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<sst xmlns="http://schemas.openxmlformats.org/spreadsheetml/2006/main" count="60" uniqueCount="57">
  <si>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Код бюджетной</t>
  </si>
  <si>
    <t>Доходы</t>
  </si>
  <si>
    <t xml:space="preserve">План </t>
  </si>
  <si>
    <t>классификации РФ</t>
  </si>
  <si>
    <t>000 1 00 00000 00 0000 000</t>
  </si>
  <si>
    <t>ДОХОДЫ</t>
  </si>
  <si>
    <t xml:space="preserve">182 1 01 02000 01 0000 110 </t>
  </si>
  <si>
    <t>Налог на доходы физ.лиц</t>
  </si>
  <si>
    <t>182 1 01 02020 01 0000 110</t>
  </si>
  <si>
    <t>Налог на доходы физ.лиц с дох.пол.</t>
  </si>
  <si>
    <t>182 1 01 02021 01 0000 110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</si>
  <si>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</si>
  <si>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</si>
  <si>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</si>
  <si>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</t>
  </si>
  <si>
    <t>Дох.от сдачи в арендуим-ва,нах.в гос.и мунц.соб.</t>
  </si>
  <si>
    <t>Итого собственных доходов</t>
  </si>
  <si>
    <t>000 2 00 00000 00 0000 000</t>
  </si>
  <si>
    <t>Безвозмездные перечисления</t>
  </si>
  <si>
    <t>ВСЕГО ДОХОДОВ</t>
  </si>
  <si>
    <t>Допустимые расходы</t>
  </si>
  <si>
    <t xml:space="preserve">182 1 06 01030 10 0000 110 </t>
  </si>
  <si>
    <t>Земельный налог по став.п/п1 ст.394</t>
  </si>
  <si>
    <t>Зем.налог по ставке п/п2п1 ст.394</t>
  </si>
  <si>
    <t>024 1 11 05035 10 0000120</t>
  </si>
  <si>
    <t>Субвенции ВУС</t>
  </si>
  <si>
    <t>182 1 03 02200 01 0000 110</t>
  </si>
  <si>
    <t>Доходы от акцизов на автомобильный и прямогонный бензин, прямогонный бензин, дизельное топливо, моторные масла для дизельных и (или) карбюраторных (инжекторных) двигателей</t>
  </si>
  <si>
    <t xml:space="preserve">024 1 06 06043 10 0000 110 </t>
  </si>
  <si>
    <t>024 1 06 06033 10 0000 110</t>
  </si>
  <si>
    <t>024 1 10 00000 00 0000 000</t>
  </si>
  <si>
    <t>Прочие субсидии бюджетам сельских поселений</t>
  </si>
  <si>
    <t>158 2 02 29999 10 0000 150</t>
  </si>
  <si>
    <t>158 2 02 30024 10 0000 150</t>
  </si>
  <si>
    <t>Субвенции бюджетам сельских поселений на выполнение передаваемых полномочийсубъектов Российской Федерации</t>
  </si>
  <si>
    <t>158 2 02 35118 10 0000 150</t>
  </si>
  <si>
    <t>024 1 14 02053 10 0000 410</t>
  </si>
  <si>
    <t>Доходы от реализации иного имущества</t>
  </si>
  <si>
    <t>Прочие неналоговые поступления</t>
  </si>
  <si>
    <t>024 1 17 05050 10 0000 180</t>
  </si>
  <si>
    <t>Дотация бюджетам бюджетной системы РФ</t>
  </si>
  <si>
    <t>158 2 02 10000 00 0000 150</t>
  </si>
  <si>
    <t>159 2 02 16001 10 0000 150</t>
  </si>
  <si>
    <t xml:space="preserve">Дотация бюджетам сельских поселений на выравнивание бюджетной обеспеченности из бюджетов муниципальных районов </t>
  </si>
  <si>
    <t>Субвенци бюджетам бюджетной системы</t>
  </si>
  <si>
    <t>158 2 02 30000 10 0000 150</t>
  </si>
  <si>
    <t xml:space="preserve">Дефицит </t>
  </si>
  <si>
    <t>024 1 11 05025 10 0000120</t>
  </si>
  <si>
    <t>Налоги на совокупный доход</t>
  </si>
  <si>
    <t>182 1 05 00000 01 0000 110</t>
  </si>
  <si>
    <t>Единый сельскохозяйственный налог</t>
  </si>
  <si>
    <t>182 1 05 03010 01 0000 110</t>
  </si>
  <si>
    <t>"О внесении изменений в бюджет МО "Казачье" на 2023 год"</t>
  </si>
  <si>
    <t>Поступление доходов в бюджет муниципального образования "Казачье" по группам, подгруппам, статьям классификации доходов на 2023год</t>
  </si>
  <si>
    <t>2023г.</t>
  </si>
  <si>
    <t>Субсидия на реализацию мероприятий перечня проектов народных инициатив</t>
  </si>
  <si>
    <t>Приложение №1 к Решению Думы №189  от 30.01.2023г.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</si>
</sst>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0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2" fontId="2" fillId="0" borderId="13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9" fillId="0" borderId="16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/>
    </xf>
    <xf numFmtId="172" fontId="8" fillId="0" borderId="18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horizontal="center" wrapText="1"/>
    </xf>
    <xf numFmtId="172" fontId="32" fillId="0" borderId="13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7" t="s">
        <v>56</v>
      </c>
    </row>
    <row r="2" ht="12.75">
      <c r="E2" s="37" t="s">
        <v>52</v>
      </c>
    </row>
    <row r="3" ht="12.75">
      <c r="F3" s="33"/>
    </row>
    <row r="4" ht="12.75">
      <c r="D4" s="33"/>
    </row>
    <row r="6" spans="2:4" ht="25.5" customHeight="1">
      <c r="B6" s="56" t="s">
        <v>53</v>
      </c>
      <c r="C6" s="56"/>
      <c r="D6" s="56"/>
    </row>
    <row r="7" spans="2:4" ht="35.25" customHeight="1">
      <c r="B7" s="56"/>
      <c r="C7" s="56"/>
      <c r="D7" s="56"/>
    </row>
    <row r="8" spans="2:4" ht="12.75" customHeight="1">
      <c r="B8" s="36"/>
      <c r="C8" s="36"/>
      <c r="D8" s="36"/>
    </row>
    <row r="9" spans="2:4" ht="12.75">
      <c r="B9" s="34" t="s">
        <v>0</v>
      </c>
      <c r="C9" s="35" t="s">
        <v>1</v>
      </c>
      <c r="D9" s="21" t="s">
        <v>2</v>
      </c>
    </row>
    <row r="10" spans="2:4" ht="12.75">
      <c r="B10" s="1" t="s">
        <v>3</v>
      </c>
      <c r="C10" s="2"/>
      <c r="D10" s="22" t="s">
        <v>54</v>
      </c>
    </row>
    <row r="11" spans="2:4" ht="26.25" customHeight="1">
      <c r="B11" s="3" t="s">
        <v>4</v>
      </c>
      <c r="C11" s="4" t="s">
        <v>5</v>
      </c>
      <c r="D11" s="55">
        <f>SUM(D12+D15+D16+D18+D22+D25+D26)</f>
        <v>1521530</v>
      </c>
    </row>
    <row r="12" spans="2:4" ht="18.75">
      <c r="B12" s="5" t="s">
        <v>6</v>
      </c>
      <c r="C12" s="6" t="s">
        <v>7</v>
      </c>
      <c r="D12" s="23">
        <f>SUM(D13)</f>
        <v>400000</v>
      </c>
    </row>
    <row r="13" spans="2:4" ht="18.75">
      <c r="B13" s="7" t="s">
        <v>8</v>
      </c>
      <c r="C13" s="8" t="s">
        <v>9</v>
      </c>
      <c r="D13" s="24">
        <f>SUM(D14)</f>
        <v>400000</v>
      </c>
    </row>
    <row r="14" spans="2:4" ht="18.75">
      <c r="B14" s="40" t="s">
        <v>10</v>
      </c>
      <c r="C14" s="8" t="s">
        <v>9</v>
      </c>
      <c r="D14" s="24">
        <v>400000</v>
      </c>
    </row>
    <row r="15" spans="2:4" ht="78">
      <c r="B15" s="7" t="s">
        <v>26</v>
      </c>
      <c r="C15" s="41" t="s">
        <v>27</v>
      </c>
      <c r="D15" s="39">
        <v>569130</v>
      </c>
    </row>
    <row r="16" spans="2:4" ht="18.75">
      <c r="B16" s="7" t="s">
        <v>49</v>
      </c>
      <c r="C16" s="41" t="s">
        <v>48</v>
      </c>
      <c r="D16" s="39">
        <f>SUM(D17)</f>
        <v>5000</v>
      </c>
    </row>
    <row r="17" spans="2:4" ht="18.75">
      <c r="B17" s="52" t="s">
        <v>51</v>
      </c>
      <c r="C17" s="53" t="s">
        <v>50</v>
      </c>
      <c r="D17" s="54">
        <v>5000</v>
      </c>
    </row>
    <row r="18" spans="2:4" ht="18.75">
      <c r="B18" s="5" t="s">
        <v>11</v>
      </c>
      <c r="C18" s="9" t="s">
        <v>12</v>
      </c>
      <c r="D18" s="23">
        <f>SUM(D19:D21)</f>
        <v>441000</v>
      </c>
    </row>
    <row r="19" spans="2:4" ht="18.75">
      <c r="B19" s="5" t="s">
        <v>21</v>
      </c>
      <c r="C19" s="10" t="s">
        <v>13</v>
      </c>
      <c r="D19" s="24">
        <v>5000</v>
      </c>
    </row>
    <row r="20" spans="2:4" ht="25.5" customHeight="1">
      <c r="B20" s="3" t="s">
        <v>28</v>
      </c>
      <c r="C20" s="11" t="s">
        <v>22</v>
      </c>
      <c r="D20" s="25">
        <v>200000</v>
      </c>
    </row>
    <row r="21" spans="2:4" ht="25.5" customHeight="1">
      <c r="B21" s="3" t="s">
        <v>29</v>
      </c>
      <c r="C21" s="11" t="s">
        <v>23</v>
      </c>
      <c r="D21" s="25">
        <v>236000</v>
      </c>
    </row>
    <row r="22" spans="2:4" ht="18.75">
      <c r="B22" s="5" t="s">
        <v>30</v>
      </c>
      <c r="C22" s="12" t="s">
        <v>14</v>
      </c>
      <c r="D22" s="26">
        <f>SUM(D23:D24)</f>
        <v>36000</v>
      </c>
    </row>
    <row r="23" spans="2:4" ht="18.75">
      <c r="B23" s="5" t="s">
        <v>47</v>
      </c>
      <c r="C23" s="19" t="s">
        <v>15</v>
      </c>
      <c r="D23" s="51">
        <v>36000</v>
      </c>
    </row>
    <row r="24" spans="2:4" ht="18.75">
      <c r="B24" s="5" t="s">
        <v>24</v>
      </c>
      <c r="C24" s="19" t="s">
        <v>15</v>
      </c>
      <c r="D24" s="24"/>
    </row>
    <row r="25" spans="2:4" ht="18.75">
      <c r="B25" s="5" t="s">
        <v>36</v>
      </c>
      <c r="C25" s="42" t="s">
        <v>37</v>
      </c>
      <c r="D25" s="43">
        <v>20000</v>
      </c>
    </row>
    <row r="26" spans="2:4" ht="18.75">
      <c r="B26" s="5" t="s">
        <v>39</v>
      </c>
      <c r="C26" s="44" t="s">
        <v>38</v>
      </c>
      <c r="D26" s="43">
        <v>50400</v>
      </c>
    </row>
    <row r="27" spans="2:4" ht="18.75">
      <c r="B27" s="3"/>
      <c r="C27" s="20" t="s">
        <v>16</v>
      </c>
      <c r="D27" s="27">
        <f>SUM(D12+D15+D16+D18+D22+D25+D26)</f>
        <v>1521530</v>
      </c>
    </row>
    <row r="28" spans="2:4" ht="18.75">
      <c r="B28" s="5" t="s">
        <v>17</v>
      </c>
      <c r="C28" s="13" t="s">
        <v>18</v>
      </c>
      <c r="D28" s="28">
        <f>SUM(D29+D31+D33)</f>
        <v>15807300</v>
      </c>
    </row>
    <row r="29" spans="2:4" ht="31.5">
      <c r="B29" s="45" t="s">
        <v>41</v>
      </c>
      <c r="C29" s="46" t="s">
        <v>40</v>
      </c>
      <c r="D29" s="28">
        <f>SUM(D30:D30)</f>
        <v>14974900</v>
      </c>
    </row>
    <row r="30" spans="2:4" ht="41.25" customHeight="1">
      <c r="B30" s="47" t="s">
        <v>42</v>
      </c>
      <c r="C30" s="48" t="s">
        <v>43</v>
      </c>
      <c r="D30" s="50">
        <v>14974900</v>
      </c>
    </row>
    <row r="31" spans="2:4" ht="28.5" customHeight="1">
      <c r="B31" s="3" t="s">
        <v>32</v>
      </c>
      <c r="C31" s="32" t="s">
        <v>31</v>
      </c>
      <c r="D31" s="28">
        <f>SUM(D32)</f>
        <v>608900</v>
      </c>
    </row>
    <row r="32" spans="2:4" ht="28.5" customHeight="1">
      <c r="B32" s="47" t="s">
        <v>32</v>
      </c>
      <c r="C32" s="48" t="s">
        <v>55</v>
      </c>
      <c r="D32" s="57">
        <v>608900</v>
      </c>
    </row>
    <row r="33" spans="2:4" ht="28.5" customHeight="1">
      <c r="B33" s="3" t="s">
        <v>45</v>
      </c>
      <c r="C33" s="32" t="s">
        <v>44</v>
      </c>
      <c r="D33" s="28">
        <f>SUM(D34:D35)</f>
        <v>223500</v>
      </c>
    </row>
    <row r="34" spans="2:4" ht="53.25" customHeight="1">
      <c r="B34" s="47" t="s">
        <v>33</v>
      </c>
      <c r="C34" s="48" t="s">
        <v>34</v>
      </c>
      <c r="D34" s="50">
        <v>49800</v>
      </c>
    </row>
    <row r="35" spans="2:4" ht="18.75">
      <c r="B35" s="49" t="s">
        <v>35</v>
      </c>
      <c r="C35" s="11" t="s">
        <v>25</v>
      </c>
      <c r="D35" s="50">
        <v>173700</v>
      </c>
    </row>
    <row r="36" spans="2:4" ht="15.75">
      <c r="B36" s="14"/>
      <c r="C36" s="15" t="s">
        <v>19</v>
      </c>
      <c r="D36" s="29">
        <f>SUM(D11+D28)</f>
        <v>17328830</v>
      </c>
    </row>
    <row r="37" spans="2:4" ht="15">
      <c r="B37" s="16"/>
      <c r="C37" s="17" t="s">
        <v>46</v>
      </c>
      <c r="D37" s="30">
        <v>1321653.12</v>
      </c>
    </row>
    <row r="38" spans="2:4" ht="15">
      <c r="B38" s="16"/>
      <c r="C38" s="17" t="s">
        <v>20</v>
      </c>
      <c r="D38" s="31">
        <f>SUM(D36+D37)</f>
        <v>18650483.12</v>
      </c>
    </row>
    <row r="41" spans="2:6" s="18" customFormat="1" ht="12.75">
      <c r="B41" s="38"/>
      <c r="C41" s="33"/>
      <c r="E41"/>
      <c r="F41"/>
    </row>
    <row r="42" spans="2:6" s="18" customFormat="1" ht="12.75">
      <c r="B42" s="33"/>
      <c r="C42"/>
      <c r="E42"/>
      <c r="F42"/>
    </row>
    <row r="43" spans="2:6" s="18" customFormat="1" ht="12.75">
      <c r="B43" s="33"/>
      <c r="C43"/>
      <c r="E43"/>
      <c r="F43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2021-06-21T04:29:53Z</cp:lastPrinted>
  <dcterms:created xsi:type="dcterms:W3CDTF">2005-11-29T06:08:22Z</dcterms:created>
  <dcterms:modified xsi:type="dcterms:W3CDTF">2023-02-09T02:21:03Z</dcterms:modified>
  <cp:category/>
  <cp:version/>
  <cp:contentType/>
  <cp:contentStatus/>
</cp:coreProperties>
</file>